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1\Desktop\R7年度総会議案書\"/>
    </mc:Choice>
  </mc:AlternateContent>
  <xr:revisionPtr revIDLastSave="0" documentId="13_ncr:1_{A863CCC5-1D48-49CB-AEFF-2AFC41695AE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令和6年度財産目録    (議案書用）" sheetId="29" r:id="rId1"/>
  </sheets>
  <calcPr calcId="191029"/>
</workbook>
</file>

<file path=xl/calcChain.xml><?xml version="1.0" encoding="utf-8"?>
<calcChain xmlns="http://schemas.openxmlformats.org/spreadsheetml/2006/main">
  <c r="H48" i="29" l="1"/>
  <c r="H32" i="29"/>
  <c r="H25" i="29"/>
  <c r="H9" i="29"/>
  <c r="J37" i="29" s="1"/>
</calcChain>
</file>

<file path=xl/sharedStrings.xml><?xml version="1.0" encoding="utf-8"?>
<sst xmlns="http://schemas.openxmlformats.org/spreadsheetml/2006/main" count="112" uniqueCount="80">
  <si>
    <t>財　産　目　録</t>
    <rPh sb="0" eb="1">
      <t>ザイ</t>
    </rPh>
    <rPh sb="2" eb="3">
      <t>サン</t>
    </rPh>
    <rPh sb="4" eb="5">
      <t>メ</t>
    </rPh>
    <rPh sb="6" eb="7">
      <t>ロク</t>
    </rPh>
    <phoneticPr fontId="1"/>
  </si>
  <si>
    <t>（資産の部）</t>
    <rPh sb="1" eb="3">
      <t>シサン</t>
    </rPh>
    <rPh sb="4" eb="5">
      <t>ブ</t>
    </rPh>
    <phoneticPr fontId="1"/>
  </si>
  <si>
    <t>(単位：円）</t>
    <rPh sb="1" eb="3">
      <t>タンイ</t>
    </rPh>
    <rPh sb="4" eb="5">
      <t>エン</t>
    </rPh>
    <phoneticPr fontId="1"/>
  </si>
  <si>
    <t>１． 流 動 資 産</t>
    <rPh sb="3" eb="4">
      <t>リュウ</t>
    </rPh>
    <rPh sb="5" eb="6">
      <t>ドウ</t>
    </rPh>
    <rPh sb="7" eb="8">
      <t>シ</t>
    </rPh>
    <rPh sb="9" eb="10">
      <t>サン</t>
    </rPh>
    <phoneticPr fontId="1"/>
  </si>
  <si>
    <t>普通預金</t>
    <rPh sb="0" eb="1">
      <t>ススム</t>
    </rPh>
    <rPh sb="1" eb="2">
      <t>ツウ</t>
    </rPh>
    <rPh sb="2" eb="3">
      <t>アズカリ</t>
    </rPh>
    <rPh sb="3" eb="4">
      <t>カネ</t>
    </rPh>
    <phoneticPr fontId="1"/>
  </si>
  <si>
    <t>資産合計額</t>
    <rPh sb="0" eb="2">
      <t>シサン</t>
    </rPh>
    <rPh sb="2" eb="4">
      <t>ゴウケイ</t>
    </rPh>
    <rPh sb="4" eb="5">
      <t>ガク</t>
    </rPh>
    <phoneticPr fontId="1"/>
  </si>
  <si>
    <t>（１）</t>
    <phoneticPr fontId="1"/>
  </si>
  <si>
    <t>（２）</t>
    <phoneticPr fontId="1"/>
  </si>
  <si>
    <t>負債合計</t>
    <rPh sb="0" eb="2">
      <t>フサイ</t>
    </rPh>
    <rPh sb="2" eb="4">
      <t>ゴウケイ</t>
    </rPh>
    <phoneticPr fontId="1"/>
  </si>
  <si>
    <t>（負債の部）</t>
    <rPh sb="1" eb="3">
      <t>フサイ</t>
    </rPh>
    <rPh sb="4" eb="5">
      <t>ブ</t>
    </rPh>
    <phoneticPr fontId="1"/>
  </si>
  <si>
    <t>定期・定額預金</t>
    <rPh sb="0" eb="2">
      <t>テイキ</t>
    </rPh>
    <rPh sb="3" eb="5">
      <t>テイガク</t>
    </rPh>
    <rPh sb="5" eb="6">
      <t>アズカリ</t>
    </rPh>
    <rPh sb="6" eb="7">
      <t>カネ</t>
    </rPh>
    <phoneticPr fontId="1"/>
  </si>
  <si>
    <t xml:space="preserve">              (単位：円）</t>
    <rPh sb="15" eb="17">
      <t>タンイ</t>
    </rPh>
    <rPh sb="18" eb="19">
      <t>エン</t>
    </rPh>
    <phoneticPr fontId="1"/>
  </si>
  <si>
    <t>未収金</t>
    <rPh sb="0" eb="3">
      <t>ミシュウキン</t>
    </rPh>
    <phoneticPr fontId="1"/>
  </si>
  <si>
    <t>小計</t>
    <rPh sb="0" eb="2">
      <t>ショウケイ</t>
    </rPh>
    <phoneticPr fontId="1"/>
  </si>
  <si>
    <t>福岡銀行</t>
    <rPh sb="0" eb="2">
      <t>フクオカ</t>
    </rPh>
    <rPh sb="2" eb="4">
      <t>ギンコウ</t>
    </rPh>
    <phoneticPr fontId="1"/>
  </si>
  <si>
    <t>北九州市庁内支店</t>
    <rPh sb="0" eb="3">
      <t>キタキュウシュウ</t>
    </rPh>
    <rPh sb="3" eb="4">
      <t>シ</t>
    </rPh>
    <rPh sb="4" eb="6">
      <t>チョウナイ</t>
    </rPh>
    <rPh sb="6" eb="8">
      <t>シテン</t>
    </rPh>
    <phoneticPr fontId="1"/>
  </si>
  <si>
    <t>No.</t>
    <phoneticPr fontId="1"/>
  </si>
  <si>
    <t>北九州銀行</t>
    <rPh sb="0" eb="3">
      <t>キタキュウシュウ</t>
    </rPh>
    <rPh sb="3" eb="5">
      <t>ギンコウ</t>
    </rPh>
    <phoneticPr fontId="1"/>
  </si>
  <si>
    <t>0842095</t>
    <phoneticPr fontId="1"/>
  </si>
  <si>
    <t>ゆうちょ銀行</t>
    <rPh sb="4" eb="6">
      <t>ギンコウ</t>
    </rPh>
    <phoneticPr fontId="1"/>
  </si>
  <si>
    <t>普通預金</t>
    <rPh sb="0" eb="2">
      <t>フツウ</t>
    </rPh>
    <rPh sb="2" eb="4">
      <t>ヨキン</t>
    </rPh>
    <phoneticPr fontId="1"/>
  </si>
  <si>
    <t>0874548</t>
    <phoneticPr fontId="1"/>
  </si>
  <si>
    <t>定額預金</t>
    <rPh sb="0" eb="2">
      <t>テイガク</t>
    </rPh>
    <rPh sb="2" eb="4">
      <t>ヨキン</t>
    </rPh>
    <phoneticPr fontId="1"/>
  </si>
  <si>
    <t>6121745</t>
    <phoneticPr fontId="1"/>
  </si>
  <si>
    <t>八幡支店</t>
    <rPh sb="0" eb="2">
      <t>ヤハタ</t>
    </rPh>
    <rPh sb="2" eb="4">
      <t>シテン</t>
    </rPh>
    <phoneticPr fontId="1"/>
  </si>
  <si>
    <t>北九州営業部</t>
    <rPh sb="0" eb="3">
      <t>キタキュウシュウ</t>
    </rPh>
    <rPh sb="3" eb="5">
      <t>エイギョウ</t>
    </rPh>
    <rPh sb="5" eb="6">
      <t>ブ</t>
    </rPh>
    <phoneticPr fontId="1"/>
  </si>
  <si>
    <t>（４）</t>
    <phoneticPr fontId="1"/>
  </si>
  <si>
    <t>0991681</t>
    <phoneticPr fontId="1"/>
  </si>
  <si>
    <t>0728059</t>
    <phoneticPr fontId="1"/>
  </si>
  <si>
    <t>門司支店</t>
    <rPh sb="0" eb="2">
      <t>モジ</t>
    </rPh>
    <rPh sb="2" eb="4">
      <t>シテン</t>
    </rPh>
    <phoneticPr fontId="1"/>
  </si>
  <si>
    <t>戸畑支店</t>
    <rPh sb="0" eb="2">
      <t>トバタ</t>
    </rPh>
    <rPh sb="2" eb="4">
      <t>シテン</t>
    </rPh>
    <phoneticPr fontId="1"/>
  </si>
  <si>
    <t>0970390</t>
    <phoneticPr fontId="1"/>
  </si>
  <si>
    <t xml:space="preserve">本店営業部　　　　    </t>
    <rPh sb="0" eb="2">
      <t>ホンテン</t>
    </rPh>
    <rPh sb="2" eb="4">
      <t>エイギョウ</t>
    </rPh>
    <rPh sb="4" eb="5">
      <t>ブ</t>
    </rPh>
    <phoneticPr fontId="1"/>
  </si>
  <si>
    <t xml:space="preserve">本店営業部　　　　     </t>
    <rPh sb="0" eb="2">
      <t>ホンテン</t>
    </rPh>
    <rPh sb="2" eb="4">
      <t>エイギョウ</t>
    </rPh>
    <rPh sb="4" eb="5">
      <t>ブ</t>
    </rPh>
    <phoneticPr fontId="1"/>
  </si>
  <si>
    <t>西日本シティ銀行</t>
    <rPh sb="0" eb="1">
      <t>ニシ</t>
    </rPh>
    <rPh sb="1" eb="3">
      <t>ニホン</t>
    </rPh>
    <rPh sb="6" eb="8">
      <t>ギンコウ</t>
    </rPh>
    <phoneticPr fontId="1"/>
  </si>
  <si>
    <t>若松支店</t>
  </si>
  <si>
    <t>No.</t>
  </si>
  <si>
    <t>賞与引当金</t>
    <rPh sb="0" eb="2">
      <t>ショウヨ</t>
    </rPh>
    <rPh sb="2" eb="4">
      <t>ヒキアテ</t>
    </rPh>
    <rPh sb="4" eb="5">
      <t>キン</t>
    </rPh>
    <phoneticPr fontId="1"/>
  </si>
  <si>
    <t>0992601</t>
    <phoneticPr fontId="1"/>
  </si>
  <si>
    <t>北九州市庁内支店</t>
    <phoneticPr fontId="1"/>
  </si>
  <si>
    <t>3021470</t>
    <phoneticPr fontId="1"/>
  </si>
  <si>
    <t>（３）</t>
    <phoneticPr fontId="1"/>
  </si>
  <si>
    <t>（２）</t>
  </si>
  <si>
    <t>（３）</t>
  </si>
  <si>
    <t>（４）</t>
  </si>
  <si>
    <t>（５）</t>
  </si>
  <si>
    <t>１．　流 動 負 債</t>
    <rPh sb="3" eb="4">
      <t>リュウ</t>
    </rPh>
    <rPh sb="5" eb="6">
      <t>ドウ</t>
    </rPh>
    <rPh sb="7" eb="8">
      <t>フ</t>
    </rPh>
    <rPh sb="9" eb="10">
      <t>サイ</t>
    </rPh>
    <phoneticPr fontId="1"/>
  </si>
  <si>
    <t>預り金</t>
    <rPh sb="0" eb="1">
      <t>アズカ</t>
    </rPh>
    <rPh sb="2" eb="3">
      <t>キン</t>
    </rPh>
    <phoneticPr fontId="1"/>
  </si>
  <si>
    <t>未払金</t>
    <rPh sb="0" eb="3">
      <t>ミハライキン</t>
    </rPh>
    <phoneticPr fontId="1"/>
  </si>
  <si>
    <t>会費前受金</t>
    <rPh sb="0" eb="2">
      <t>カイヒ</t>
    </rPh>
    <rPh sb="2" eb="5">
      <t>マエウケキン</t>
    </rPh>
    <phoneticPr fontId="1"/>
  </si>
  <si>
    <t>未払法人税等</t>
    <rPh sb="0" eb="2">
      <t>ミハライ</t>
    </rPh>
    <rPh sb="2" eb="4">
      <t>ホウジン</t>
    </rPh>
    <rPh sb="4" eb="5">
      <t>ゼイ</t>
    </rPh>
    <rPh sb="5" eb="6">
      <t>トウ</t>
    </rPh>
    <phoneticPr fontId="1"/>
  </si>
  <si>
    <t>長期会費前受金</t>
    <rPh sb="0" eb="2">
      <t>チョウキ</t>
    </rPh>
    <rPh sb="2" eb="4">
      <t>カイヒ</t>
    </rPh>
    <rPh sb="4" eb="7">
      <t>マエウケキン</t>
    </rPh>
    <phoneticPr fontId="1"/>
  </si>
  <si>
    <t>２． 固 定 資 産</t>
    <rPh sb="3" eb="4">
      <t>コ</t>
    </rPh>
    <rPh sb="5" eb="6">
      <t>サダム</t>
    </rPh>
    <rPh sb="7" eb="8">
      <t>シ</t>
    </rPh>
    <rPh sb="9" eb="10">
      <t>サン</t>
    </rPh>
    <phoneticPr fontId="1"/>
  </si>
  <si>
    <t>什器備品</t>
    <rPh sb="0" eb="2">
      <t>ジュウキ</t>
    </rPh>
    <rPh sb="2" eb="4">
      <t>ビヒン</t>
    </rPh>
    <phoneticPr fontId="1"/>
  </si>
  <si>
    <t>２．　固 定 負 債</t>
    <rPh sb="3" eb="4">
      <t>コ</t>
    </rPh>
    <rPh sb="5" eb="6">
      <t>サダム</t>
    </rPh>
    <rPh sb="7" eb="8">
      <t>フ</t>
    </rPh>
    <rPh sb="9" eb="10">
      <t>サイ</t>
    </rPh>
    <phoneticPr fontId="1"/>
  </si>
  <si>
    <t>現金</t>
    <rPh sb="0" eb="2">
      <t>ゲンキン</t>
    </rPh>
    <phoneticPr fontId="1"/>
  </si>
  <si>
    <t>合計</t>
    <rPh sb="0" eb="2">
      <t>ゴウケイ</t>
    </rPh>
    <phoneticPr fontId="1"/>
  </si>
  <si>
    <t xml:space="preserve">  </t>
    <phoneticPr fontId="1"/>
  </si>
  <si>
    <t>（本部）</t>
    <rPh sb="1" eb="3">
      <t>ホンブ</t>
    </rPh>
    <phoneticPr fontId="1"/>
  </si>
  <si>
    <t>（小倉北支所）</t>
    <rPh sb="1" eb="3">
      <t>コクラ</t>
    </rPh>
    <rPh sb="3" eb="4">
      <t>キタ</t>
    </rPh>
    <rPh sb="4" eb="6">
      <t>シショ</t>
    </rPh>
    <phoneticPr fontId="1"/>
  </si>
  <si>
    <t>（小倉南支所）</t>
    <rPh sb="1" eb="3">
      <t>コクラ</t>
    </rPh>
    <rPh sb="3" eb="4">
      <t>ミナミ</t>
    </rPh>
    <rPh sb="4" eb="6">
      <t>シショ</t>
    </rPh>
    <phoneticPr fontId="1"/>
  </si>
  <si>
    <t>（戸畑支所）</t>
    <rPh sb="1" eb="3">
      <t>トバタ</t>
    </rPh>
    <rPh sb="3" eb="5">
      <t>シショ</t>
    </rPh>
    <phoneticPr fontId="1"/>
  </si>
  <si>
    <t>（退職積立金）</t>
    <rPh sb="1" eb="3">
      <t>タイショク</t>
    </rPh>
    <rPh sb="3" eb="5">
      <t>ツミタテ</t>
    </rPh>
    <rPh sb="5" eb="6">
      <t>キン</t>
    </rPh>
    <phoneticPr fontId="1"/>
  </si>
  <si>
    <t>（門司）</t>
    <rPh sb="1" eb="3">
      <t>モジ</t>
    </rPh>
    <phoneticPr fontId="1"/>
  </si>
  <si>
    <t>（八幡西支所）</t>
    <rPh sb="1" eb="3">
      <t>ヤハタ</t>
    </rPh>
    <rPh sb="3" eb="4">
      <t>ニシ</t>
    </rPh>
    <rPh sb="4" eb="6">
      <t>シショ</t>
    </rPh>
    <phoneticPr fontId="1"/>
  </si>
  <si>
    <t>（給与振替）</t>
    <rPh sb="1" eb="3">
      <t>キュウヨ</t>
    </rPh>
    <rPh sb="3" eb="5">
      <t>フリカエ</t>
    </rPh>
    <phoneticPr fontId="1"/>
  </si>
  <si>
    <t>（八幡東支所）</t>
    <rPh sb="1" eb="3">
      <t>ヤハタ</t>
    </rPh>
    <rPh sb="3" eb="4">
      <t>ヒガシ</t>
    </rPh>
    <rPh sb="4" eb="6">
      <t>シショ</t>
    </rPh>
    <phoneticPr fontId="1"/>
  </si>
  <si>
    <t>（若松支所）</t>
    <rPh sb="1" eb="3">
      <t>ワカマツ</t>
    </rPh>
    <rPh sb="3" eb="5">
      <t>シショ</t>
    </rPh>
    <phoneticPr fontId="1"/>
  </si>
  <si>
    <t>（小倉北支所/証紙）</t>
    <rPh sb="1" eb="3">
      <t>コクラ</t>
    </rPh>
    <rPh sb="3" eb="4">
      <t>キタ</t>
    </rPh>
    <rPh sb="4" eb="6">
      <t>シショ</t>
    </rPh>
    <rPh sb="7" eb="9">
      <t>ショウシ</t>
    </rPh>
    <phoneticPr fontId="1"/>
  </si>
  <si>
    <t>(手元現金）</t>
    <rPh sb="1" eb="3">
      <t>テモト</t>
    </rPh>
    <rPh sb="3" eb="5">
      <t>ゲンキン</t>
    </rPh>
    <phoneticPr fontId="1"/>
  </si>
  <si>
    <t>(手元証紙）</t>
    <rPh sb="1" eb="3">
      <t>テモト</t>
    </rPh>
    <rPh sb="3" eb="5">
      <t>ショウシ</t>
    </rPh>
    <phoneticPr fontId="1"/>
  </si>
  <si>
    <t>振替口座</t>
    <rPh sb="0" eb="2">
      <t>フリカエ</t>
    </rPh>
    <rPh sb="2" eb="4">
      <t>コウザ</t>
    </rPh>
    <phoneticPr fontId="1"/>
  </si>
  <si>
    <t>(給与担保預金）</t>
    <rPh sb="1" eb="3">
      <t>キュウヨ</t>
    </rPh>
    <rPh sb="3" eb="5">
      <t>タンポ</t>
    </rPh>
    <rPh sb="5" eb="7">
      <t>ヨキン</t>
    </rPh>
    <phoneticPr fontId="1"/>
  </si>
  <si>
    <t>（八幡西より）</t>
    <rPh sb="1" eb="3">
      <t>ヤハタ</t>
    </rPh>
    <rPh sb="3" eb="4">
      <t>ニシ</t>
    </rPh>
    <phoneticPr fontId="1"/>
  </si>
  <si>
    <t>（準備金）</t>
    <rPh sb="1" eb="4">
      <t>ジュンビキン</t>
    </rPh>
    <phoneticPr fontId="1"/>
  </si>
  <si>
    <t>（ﾌﾞﾛｯｸ積立）</t>
    <rPh sb="6" eb="8">
      <t>ツミタテ</t>
    </rPh>
    <phoneticPr fontId="1"/>
  </si>
  <si>
    <t>（小倉南）</t>
    <rPh sb="1" eb="4">
      <t>コクラミナミ</t>
    </rPh>
    <phoneticPr fontId="1"/>
  </si>
  <si>
    <t xml:space="preserve"> 　令和7年　３月３１日現在</t>
    <rPh sb="2" eb="4">
      <t>レイワ</t>
    </rPh>
    <rPh sb="5" eb="6">
      <t>ネン</t>
    </rPh>
    <rPh sb="6" eb="7">
      <t>ヘイネン</t>
    </rPh>
    <rPh sb="8" eb="9">
      <t>ガツ</t>
    </rPh>
    <rPh sb="11" eb="12">
      <t>ヒ</t>
    </rPh>
    <rPh sb="12" eb="14">
      <t>ゲンザイ</t>
    </rPh>
    <phoneticPr fontId="1"/>
  </si>
  <si>
    <t>立替金</t>
    <rPh sb="0" eb="3">
      <t>タテカエキン</t>
    </rPh>
    <phoneticPr fontId="1"/>
  </si>
  <si>
    <t>（5）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</si>
</sst>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>
      <alignment vertical="center"/>
    </xf>
    <xf numFmtId="49" fontId="3" fillId="0" borderId="2" xfId="0" applyNumberFormat="1" applyFont="1" applyBorder="1" applyAlignment="1">
      <alignment horizontal="right" vertical="center"/>
    </xf>
    <xf numFmtId="0" fontId="3" fillId="0" borderId="2" xfId="0" applyFont="1" applyBorder="1">
      <alignment vertical="center"/>
    </xf>
    <xf numFmtId="176" fontId="3" fillId="0" borderId="2" xfId="0" applyNumberFormat="1" applyFont="1" applyBorder="1">
      <alignment vertical="center"/>
    </xf>
    <xf numFmtId="176" fontId="3" fillId="0" borderId="3" xfId="0" applyNumberFormat="1" applyFont="1" applyBorder="1">
      <alignment vertical="center"/>
    </xf>
    <xf numFmtId="176" fontId="3" fillId="0" borderId="4" xfId="0" applyNumberFormat="1" applyFont="1" applyBorder="1">
      <alignment vertical="center"/>
    </xf>
    <xf numFmtId="176" fontId="3" fillId="0" borderId="5" xfId="0" applyNumberFormat="1" applyFont="1" applyBorder="1">
      <alignment vertical="center"/>
    </xf>
    <xf numFmtId="0" fontId="3" fillId="0" borderId="6" xfId="0" applyFont="1" applyBorder="1">
      <alignment vertical="center"/>
    </xf>
    <xf numFmtId="0" fontId="3" fillId="0" borderId="0" xfId="0" applyFont="1" applyAlignment="1">
      <alignment horizontal="distributed" vertical="center"/>
    </xf>
    <xf numFmtId="176" fontId="3" fillId="0" borderId="7" xfId="0" applyNumberFormat="1" applyFont="1" applyBorder="1">
      <alignment vertical="center"/>
    </xf>
    <xf numFmtId="176" fontId="3" fillId="0" borderId="8" xfId="0" applyNumberFormat="1" applyFont="1" applyBorder="1">
      <alignment vertical="center"/>
    </xf>
    <xf numFmtId="176" fontId="3" fillId="0" borderId="9" xfId="0" applyNumberFormat="1" applyFont="1" applyBorder="1">
      <alignment vertical="center"/>
    </xf>
    <xf numFmtId="0" fontId="3" fillId="0" borderId="0" xfId="0" applyFont="1" applyAlignment="1">
      <alignment horizontal="left" vertical="center"/>
    </xf>
    <xf numFmtId="176" fontId="3" fillId="0" borderId="10" xfId="0" applyNumberFormat="1" applyFont="1" applyBorder="1">
      <alignment vertical="center"/>
    </xf>
    <xf numFmtId="176" fontId="3" fillId="0" borderId="11" xfId="0" applyNumberFormat="1" applyFont="1" applyBorder="1">
      <alignment vertical="center"/>
    </xf>
    <xf numFmtId="176" fontId="3" fillId="0" borderId="12" xfId="0" applyNumberFormat="1" applyFont="1" applyBorder="1">
      <alignment vertical="center"/>
    </xf>
    <xf numFmtId="49" fontId="3" fillId="0" borderId="2" xfId="0" applyNumberFormat="1" applyFont="1" applyBorder="1">
      <alignment vertical="center"/>
    </xf>
    <xf numFmtId="49" fontId="3" fillId="0" borderId="0" xfId="0" applyNumberFormat="1" applyFont="1">
      <alignment vertical="center"/>
    </xf>
    <xf numFmtId="0" fontId="5" fillId="0" borderId="0" xfId="0" applyFont="1">
      <alignment vertical="center"/>
    </xf>
    <xf numFmtId="176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49" fontId="3" fillId="0" borderId="8" xfId="0" applyNumberFormat="1" applyFont="1" applyBorder="1">
      <alignment vertical="center"/>
    </xf>
    <xf numFmtId="0" fontId="0" fillId="0" borderId="0" xfId="0" applyAlignment="1">
      <alignment horizontal="distributed" vertical="center"/>
    </xf>
    <xf numFmtId="0" fontId="3" fillId="0" borderId="13" xfId="0" applyFont="1" applyBorder="1" applyAlignment="1">
      <alignment horizontal="distributed" vertical="center"/>
    </xf>
    <xf numFmtId="0" fontId="0" fillId="0" borderId="13" xfId="0" applyBorder="1">
      <alignment vertical="center"/>
    </xf>
    <xf numFmtId="0" fontId="3" fillId="0" borderId="0" xfId="0" applyFont="1" applyAlignment="1">
      <alignment horizontal="left" vertical="center" shrinkToFit="1"/>
    </xf>
    <xf numFmtId="177" fontId="3" fillId="0" borderId="7" xfId="0" applyNumberFormat="1" applyFont="1" applyBorder="1">
      <alignment vertical="center"/>
    </xf>
    <xf numFmtId="176" fontId="3" fillId="2" borderId="7" xfId="0" applyNumberFormat="1" applyFont="1" applyFill="1" applyBorder="1">
      <alignment vertical="center"/>
    </xf>
    <xf numFmtId="0" fontId="3" fillId="2" borderId="0" xfId="0" applyFont="1" applyFill="1" applyAlignment="1">
      <alignment horizontal="left" vertical="center"/>
    </xf>
    <xf numFmtId="176" fontId="3" fillId="2" borderId="10" xfId="0" applyNumberFormat="1" applyFont="1" applyFill="1" applyBorder="1">
      <alignment vertical="center"/>
    </xf>
    <xf numFmtId="49" fontId="3" fillId="0" borderId="0" xfId="0" applyNumberFormat="1" applyFont="1" applyAlignment="1">
      <alignment horizontal="distributed" vertical="center"/>
    </xf>
    <xf numFmtId="0" fontId="0" fillId="0" borderId="0" xfId="0">
      <alignment vertical="center"/>
    </xf>
    <xf numFmtId="49" fontId="3" fillId="0" borderId="13" xfId="0" applyNumberFormat="1" applyFont="1" applyBorder="1" applyAlignment="1">
      <alignment horizontal="distributed" vertical="center"/>
    </xf>
    <xf numFmtId="0" fontId="0" fillId="0" borderId="13" xfId="0" applyBorder="1">
      <alignment vertical="center"/>
    </xf>
    <xf numFmtId="0" fontId="3" fillId="0" borderId="14" xfId="0" applyFont="1" applyBorder="1" applyAlignment="1">
      <alignment horizontal="distributed" vertical="center" indent="5"/>
    </xf>
    <xf numFmtId="0" fontId="3" fillId="0" borderId="15" xfId="0" applyFont="1" applyBorder="1" applyAlignment="1">
      <alignment horizontal="distributed" vertical="center" indent="5"/>
    </xf>
    <xf numFmtId="0" fontId="3" fillId="0" borderId="11" xfId="0" applyFont="1" applyBorder="1" applyAlignment="1">
      <alignment horizontal="distributed" vertical="center" indent="5"/>
    </xf>
    <xf numFmtId="0" fontId="3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3" fillId="0" borderId="13" xfId="0" applyFont="1" applyBorder="1" applyAlignment="1">
      <alignment horizontal="distributed" vertical="center"/>
    </xf>
    <xf numFmtId="0" fontId="0" fillId="0" borderId="13" xfId="0" applyBorder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176" fontId="3" fillId="0" borderId="7" xfId="0" applyNumberFormat="1" applyFont="1" applyFill="1" applyBorder="1">
      <alignment vertical="center"/>
    </xf>
    <xf numFmtId="176" fontId="3" fillId="0" borderId="7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FB258-09B5-4617-A718-D2CC9B8FD2F3}">
  <sheetPr>
    <tabColor theme="4" tint="0.39997558519241921"/>
    <pageSetUpPr fitToPage="1"/>
  </sheetPr>
  <dimension ref="A2:N49"/>
  <sheetViews>
    <sheetView tabSelected="1" topLeftCell="A37" zoomScale="86" zoomScaleNormal="86" workbookViewId="0">
      <selection activeCell="J23" sqref="J23:J24"/>
    </sheetView>
  </sheetViews>
  <sheetFormatPr defaultRowHeight="14.25" x14ac:dyDescent="0.15"/>
  <cols>
    <col min="1" max="1" width="2.25" style="1" customWidth="1"/>
    <col min="2" max="2" width="3.75" style="3" customWidth="1"/>
    <col min="3" max="3" width="3.5" style="1" customWidth="1"/>
    <col min="4" max="4" width="14.25" style="1" customWidth="1"/>
    <col min="5" max="5" width="19.875" style="2" customWidth="1"/>
    <col min="6" max="6" width="4" style="2" customWidth="1"/>
    <col min="7" max="7" width="18.5" style="2" customWidth="1"/>
    <col min="8" max="8" width="16.5" style="2" customWidth="1"/>
    <col min="9" max="9" width="1.25" style="2" customWidth="1"/>
    <col min="10" max="10" width="15.625" style="1" customWidth="1"/>
    <col min="11" max="11" width="1.875" style="1" customWidth="1"/>
    <col min="12" max="12" width="9" style="1"/>
    <col min="13" max="13" width="12.125" style="1" bestFit="1" customWidth="1"/>
    <col min="14" max="16384" width="9" style="1"/>
  </cols>
  <sheetData>
    <row r="2" spans="1:11" ht="24.6" customHeight="1" x14ac:dyDescent="0.15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"/>
    </row>
    <row r="3" spans="1:11" ht="14.25" customHeight="1" x14ac:dyDescent="0.15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1" ht="24.6" customHeight="1" x14ac:dyDescent="0.15">
      <c r="A4" s="49"/>
      <c r="B4" s="49"/>
      <c r="C4" s="49"/>
      <c r="D4" s="49"/>
      <c r="E4" s="1"/>
      <c r="F4" s="1"/>
      <c r="G4" s="25"/>
      <c r="H4" s="1" t="s">
        <v>77</v>
      </c>
      <c r="I4" s="1"/>
    </row>
    <row r="5" spans="1:11" ht="24.6" customHeight="1" x14ac:dyDescent="0.15">
      <c r="A5" s="49" t="s">
        <v>1</v>
      </c>
      <c r="B5" s="49"/>
      <c r="C5" s="49"/>
      <c r="D5" s="49"/>
      <c r="J5" s="6" t="s">
        <v>11</v>
      </c>
      <c r="K5" s="6"/>
    </row>
    <row r="6" spans="1:11" ht="24.6" customHeight="1" x14ac:dyDescent="0.15">
      <c r="A6" s="7" t="s">
        <v>3</v>
      </c>
      <c r="B6" s="8"/>
      <c r="C6" s="9"/>
      <c r="D6" s="9"/>
      <c r="E6" s="10"/>
      <c r="F6" s="10"/>
      <c r="G6" s="10"/>
      <c r="H6" s="11"/>
      <c r="I6" s="12"/>
      <c r="J6" s="11"/>
      <c r="K6" s="13"/>
    </row>
    <row r="7" spans="1:11" ht="24.6" customHeight="1" x14ac:dyDescent="0.15">
      <c r="A7" s="14"/>
      <c r="B7" s="3" t="s">
        <v>6</v>
      </c>
      <c r="C7" s="44" t="s">
        <v>55</v>
      </c>
      <c r="D7" s="45"/>
      <c r="E7" t="s">
        <v>70</v>
      </c>
      <c r="F7"/>
      <c r="G7" s="1"/>
      <c r="H7" s="33">
        <v>2281150</v>
      </c>
      <c r="J7" s="16"/>
      <c r="K7" s="18"/>
    </row>
    <row r="8" spans="1:11" ht="24.6" customHeight="1" x14ac:dyDescent="0.15">
      <c r="A8" s="14"/>
      <c r="C8" s="15"/>
      <c r="D8" s="29"/>
      <c r="E8" t="s">
        <v>69</v>
      </c>
      <c r="F8"/>
      <c r="G8" s="1"/>
      <c r="H8" s="33">
        <v>631989</v>
      </c>
      <c r="J8" s="16"/>
      <c r="K8" s="18"/>
    </row>
    <row r="9" spans="1:11" ht="24.6" customHeight="1" x14ac:dyDescent="0.15">
      <c r="A9" s="14"/>
      <c r="C9" s="15"/>
      <c r="D9" s="29"/>
      <c r="E9"/>
      <c r="F9"/>
      <c r="G9" s="6" t="s">
        <v>56</v>
      </c>
      <c r="H9" s="33">
        <f>SUM(H7:H8)</f>
        <v>2913139</v>
      </c>
      <c r="J9" s="16"/>
      <c r="K9" s="18"/>
    </row>
    <row r="10" spans="1:11" ht="24.6" customHeight="1" x14ac:dyDescent="0.15">
      <c r="A10" s="14"/>
      <c r="B10" s="3" t="s">
        <v>7</v>
      </c>
      <c r="C10" s="44" t="s">
        <v>4</v>
      </c>
      <c r="D10" s="45"/>
      <c r="E10" s="15"/>
      <c r="F10" s="15"/>
      <c r="H10" s="16"/>
      <c r="I10" s="17"/>
      <c r="J10" s="16"/>
      <c r="K10" s="18"/>
    </row>
    <row r="11" spans="1:11" ht="24.6" customHeight="1" x14ac:dyDescent="0.15">
      <c r="A11" s="14"/>
      <c r="C11" s="15"/>
      <c r="D11" s="19" t="s">
        <v>14</v>
      </c>
      <c r="E11" s="19" t="s">
        <v>15</v>
      </c>
      <c r="F11" s="19" t="s">
        <v>16</v>
      </c>
      <c r="G11" s="27" t="s">
        <v>31</v>
      </c>
      <c r="H11" s="50">
        <v>391952</v>
      </c>
      <c r="I11" s="17"/>
      <c r="J11" s="16" t="s">
        <v>58</v>
      </c>
      <c r="K11" s="18"/>
    </row>
    <row r="12" spans="1:11" ht="24.6" customHeight="1" x14ac:dyDescent="0.15">
      <c r="A12" s="14"/>
      <c r="C12" s="15"/>
      <c r="D12" s="19"/>
      <c r="E12" s="19" t="s">
        <v>15</v>
      </c>
      <c r="F12" s="19" t="s">
        <v>16</v>
      </c>
      <c r="G12" s="27" t="s">
        <v>27</v>
      </c>
      <c r="H12" s="50">
        <v>1862032</v>
      </c>
      <c r="I12" s="17"/>
      <c r="J12" s="50" t="s">
        <v>59</v>
      </c>
      <c r="K12" s="18"/>
    </row>
    <row r="13" spans="1:11" ht="24.6" customHeight="1" x14ac:dyDescent="0.15">
      <c r="A13" s="14"/>
      <c r="C13" s="15"/>
      <c r="D13" s="19"/>
      <c r="E13" s="19" t="s">
        <v>39</v>
      </c>
      <c r="F13" s="19" t="s">
        <v>16</v>
      </c>
      <c r="G13" s="27" t="s">
        <v>38</v>
      </c>
      <c r="H13" s="50">
        <v>9356</v>
      </c>
      <c r="I13" s="17"/>
      <c r="J13" s="51" t="s">
        <v>68</v>
      </c>
      <c r="K13" s="18"/>
    </row>
    <row r="14" spans="1:11" ht="24.6" customHeight="1" x14ac:dyDescent="0.15">
      <c r="A14" s="14"/>
      <c r="C14" s="15"/>
      <c r="D14" s="19"/>
      <c r="E14" s="19" t="s">
        <v>25</v>
      </c>
      <c r="F14" s="19" t="s">
        <v>16</v>
      </c>
      <c r="G14" s="19">
        <v>1019834</v>
      </c>
      <c r="H14" s="50">
        <v>1886789</v>
      </c>
      <c r="I14" s="17"/>
      <c r="J14" s="50" t="s">
        <v>60</v>
      </c>
      <c r="K14" s="18"/>
    </row>
    <row r="15" spans="1:11" ht="24.6" customHeight="1" x14ac:dyDescent="0.15">
      <c r="A15" s="14"/>
      <c r="C15" s="15"/>
      <c r="D15" s="19"/>
      <c r="E15" s="19" t="s">
        <v>30</v>
      </c>
      <c r="F15" s="19" t="s">
        <v>16</v>
      </c>
      <c r="G15" s="19">
        <v>1651779</v>
      </c>
      <c r="H15" s="50">
        <v>594451</v>
      </c>
      <c r="I15" s="17"/>
      <c r="J15" s="50" t="s">
        <v>61</v>
      </c>
      <c r="K15" s="18"/>
    </row>
    <row r="16" spans="1:11" ht="24.6" customHeight="1" x14ac:dyDescent="0.15">
      <c r="A16" s="14"/>
      <c r="C16" s="15"/>
      <c r="D16" s="19"/>
      <c r="E16" s="19" t="s">
        <v>24</v>
      </c>
      <c r="F16" s="19" t="s">
        <v>16</v>
      </c>
      <c r="G16" s="19">
        <v>2405881</v>
      </c>
      <c r="H16" s="50">
        <v>433938</v>
      </c>
      <c r="I16" s="17"/>
      <c r="J16" s="50" t="s">
        <v>66</v>
      </c>
      <c r="K16" s="18"/>
    </row>
    <row r="17" spans="1:13" ht="24.6" customHeight="1" x14ac:dyDescent="0.15">
      <c r="A17" s="14"/>
      <c r="C17" s="15"/>
      <c r="D17" s="19" t="s">
        <v>17</v>
      </c>
      <c r="E17" s="19" t="s">
        <v>32</v>
      </c>
      <c r="F17" s="1" t="s">
        <v>16</v>
      </c>
      <c r="G17" s="27" t="s">
        <v>21</v>
      </c>
      <c r="H17" s="50">
        <v>7681442</v>
      </c>
      <c r="I17" s="17"/>
      <c r="J17" s="16" t="s">
        <v>58</v>
      </c>
      <c r="K17" s="18"/>
      <c r="M17" s="2"/>
    </row>
    <row r="18" spans="1:13" ht="24.6" customHeight="1" x14ac:dyDescent="0.15">
      <c r="A18" s="14"/>
      <c r="C18" s="15"/>
      <c r="D18" s="19"/>
      <c r="E18" s="19" t="s">
        <v>33</v>
      </c>
      <c r="F18" s="1" t="s">
        <v>16</v>
      </c>
      <c r="G18" s="24">
        <v>6139155</v>
      </c>
      <c r="H18" s="50">
        <v>268605</v>
      </c>
      <c r="I18" s="17"/>
      <c r="J18" s="16" t="s">
        <v>62</v>
      </c>
      <c r="K18" s="18"/>
    </row>
    <row r="19" spans="1:13" ht="24.6" customHeight="1" x14ac:dyDescent="0.15">
      <c r="A19" s="14"/>
      <c r="C19" s="15"/>
      <c r="E19" s="19" t="s">
        <v>29</v>
      </c>
      <c r="F19" s="1" t="s">
        <v>16</v>
      </c>
      <c r="G19" s="27" t="s">
        <v>28</v>
      </c>
      <c r="H19" s="50">
        <v>882094</v>
      </c>
      <c r="I19" s="17"/>
      <c r="J19" s="50" t="s">
        <v>63</v>
      </c>
      <c r="K19" s="18"/>
    </row>
    <row r="20" spans="1:13" ht="24.6" customHeight="1" x14ac:dyDescent="0.15">
      <c r="A20" s="14"/>
      <c r="C20" s="15"/>
      <c r="D20" s="19"/>
      <c r="E20" s="19" t="s">
        <v>24</v>
      </c>
      <c r="F20" s="1" t="s">
        <v>16</v>
      </c>
      <c r="G20" s="27" t="s">
        <v>23</v>
      </c>
      <c r="H20" s="50">
        <v>2671095</v>
      </c>
      <c r="I20" s="17"/>
      <c r="J20" s="50" t="s">
        <v>64</v>
      </c>
      <c r="K20" s="18"/>
    </row>
    <row r="21" spans="1:13" ht="24.6" customHeight="1" x14ac:dyDescent="0.15">
      <c r="A21" s="14"/>
      <c r="C21" s="15"/>
      <c r="D21" s="19" t="s">
        <v>19</v>
      </c>
      <c r="E21" s="19" t="s">
        <v>20</v>
      </c>
      <c r="F21" s="19" t="s">
        <v>16</v>
      </c>
      <c r="G21" s="19">
        <v>74682461</v>
      </c>
      <c r="H21" s="16">
        <v>181374</v>
      </c>
      <c r="I21" s="17"/>
      <c r="J21" s="16" t="s">
        <v>65</v>
      </c>
      <c r="K21" s="18"/>
    </row>
    <row r="22" spans="1:13" ht="24.6" customHeight="1" x14ac:dyDescent="0.15">
      <c r="A22" s="14"/>
      <c r="C22" s="15"/>
      <c r="D22" s="6"/>
      <c r="E22" s="19" t="s">
        <v>71</v>
      </c>
      <c r="F22" s="19" t="s">
        <v>16</v>
      </c>
      <c r="G22" s="19">
        <v>123104</v>
      </c>
      <c r="H22" s="16">
        <v>1444863</v>
      </c>
      <c r="I22" s="17"/>
      <c r="J22" s="16" t="s">
        <v>65</v>
      </c>
      <c r="K22" s="18"/>
    </row>
    <row r="23" spans="1:13" ht="24.6" customHeight="1" x14ac:dyDescent="0.15">
      <c r="A23" s="14"/>
      <c r="C23" s="15"/>
      <c r="D23" s="6"/>
      <c r="E23" s="19" t="s">
        <v>71</v>
      </c>
      <c r="F23" s="19" t="s">
        <v>16</v>
      </c>
      <c r="G23" s="35">
        <v>94676851</v>
      </c>
      <c r="H23" s="16">
        <v>0</v>
      </c>
      <c r="I23" s="17"/>
      <c r="J23" s="50" t="s">
        <v>76</v>
      </c>
      <c r="K23" s="18"/>
    </row>
    <row r="24" spans="1:13" ht="24.6" customHeight="1" x14ac:dyDescent="0.15">
      <c r="A24" s="14"/>
      <c r="C24" s="15"/>
      <c r="D24" s="32" t="s">
        <v>34</v>
      </c>
      <c r="E24" s="2" t="s">
        <v>35</v>
      </c>
      <c r="F24" s="19" t="s">
        <v>36</v>
      </c>
      <c r="G24" s="28" t="s">
        <v>40</v>
      </c>
      <c r="H24" s="50">
        <v>917245</v>
      </c>
      <c r="I24" s="17"/>
      <c r="J24" s="50" t="s">
        <v>67</v>
      </c>
      <c r="K24" s="18"/>
    </row>
    <row r="25" spans="1:13" ht="24.6" customHeight="1" x14ac:dyDescent="0.15">
      <c r="A25" s="14"/>
      <c r="C25" s="15"/>
      <c r="D25" s="19"/>
      <c r="E25" s="19"/>
      <c r="F25" s="1"/>
      <c r="G25" s="26" t="s">
        <v>13</v>
      </c>
      <c r="H25" s="16">
        <f>SUM(H11:H24)</f>
        <v>19225236</v>
      </c>
      <c r="I25" s="17"/>
      <c r="J25" s="16"/>
      <c r="K25" s="18"/>
    </row>
    <row r="26" spans="1:13" ht="24.6" customHeight="1" x14ac:dyDescent="0.15">
      <c r="A26" s="14"/>
      <c r="B26" s="3" t="s">
        <v>41</v>
      </c>
      <c r="C26" s="44" t="s">
        <v>10</v>
      </c>
      <c r="D26" s="45"/>
      <c r="E26" s="15"/>
      <c r="F26" s="15"/>
      <c r="H26" s="16"/>
      <c r="I26" s="17"/>
      <c r="J26" s="16"/>
      <c r="K26" s="18"/>
    </row>
    <row r="27" spans="1:13" ht="24.6" customHeight="1" x14ac:dyDescent="0.15">
      <c r="A27" s="14"/>
      <c r="C27" s="15"/>
      <c r="D27" s="19" t="s">
        <v>19</v>
      </c>
      <c r="E27" s="19" t="s">
        <v>22</v>
      </c>
      <c r="F27" s="19" t="s">
        <v>16</v>
      </c>
      <c r="G27" s="19">
        <v>74682461</v>
      </c>
      <c r="H27" s="50">
        <v>3000000</v>
      </c>
      <c r="I27" s="17"/>
      <c r="J27" s="16" t="s">
        <v>72</v>
      </c>
      <c r="K27" s="18"/>
      <c r="M27" s="2"/>
    </row>
    <row r="28" spans="1:13" ht="24.6" customHeight="1" x14ac:dyDescent="0.15">
      <c r="A28" s="14"/>
      <c r="C28" s="15"/>
      <c r="D28" s="19"/>
      <c r="E28" s="19" t="s">
        <v>22</v>
      </c>
      <c r="F28" s="19" t="s">
        <v>16</v>
      </c>
      <c r="G28" s="19">
        <v>3332218</v>
      </c>
      <c r="H28" s="50">
        <v>4863000</v>
      </c>
      <c r="I28" s="17"/>
      <c r="J28" s="16" t="s">
        <v>73</v>
      </c>
      <c r="K28" s="18"/>
      <c r="M28" s="2"/>
    </row>
    <row r="29" spans="1:13" ht="24.6" hidden="1" customHeight="1" x14ac:dyDescent="0.15">
      <c r="A29" s="14"/>
      <c r="C29" s="15"/>
      <c r="D29" s="19"/>
      <c r="E29" s="19" t="s">
        <v>22</v>
      </c>
      <c r="F29" s="1" t="s">
        <v>16</v>
      </c>
      <c r="G29" s="28">
        <v>4029598</v>
      </c>
      <c r="H29" s="50"/>
      <c r="I29" s="17"/>
      <c r="J29" s="16"/>
      <c r="K29" s="18"/>
      <c r="M29" s="2"/>
    </row>
    <row r="30" spans="1:13" ht="24.6" customHeight="1" x14ac:dyDescent="0.15">
      <c r="A30" s="14"/>
      <c r="C30" s="15"/>
      <c r="D30" s="19" t="s">
        <v>17</v>
      </c>
      <c r="E30" s="19" t="s">
        <v>32</v>
      </c>
      <c r="F30" s="1" t="s">
        <v>16</v>
      </c>
      <c r="G30" s="27" t="s">
        <v>18</v>
      </c>
      <c r="H30" s="50">
        <v>2842593</v>
      </c>
      <c r="I30" s="17"/>
      <c r="J30" s="16" t="s">
        <v>75</v>
      </c>
      <c r="K30" s="18"/>
    </row>
    <row r="31" spans="1:13" ht="24.6" customHeight="1" x14ac:dyDescent="0.15">
      <c r="A31" s="14"/>
      <c r="C31" s="15"/>
      <c r="D31" s="19"/>
      <c r="E31" s="19" t="s">
        <v>33</v>
      </c>
      <c r="F31" s="19" t="s">
        <v>16</v>
      </c>
      <c r="G31" s="19">
        <v>4025850</v>
      </c>
      <c r="H31" s="50">
        <v>7631699</v>
      </c>
      <c r="I31" s="17"/>
      <c r="J31" s="16" t="s">
        <v>74</v>
      </c>
      <c r="K31" s="18"/>
    </row>
    <row r="32" spans="1:13" ht="24.6" customHeight="1" x14ac:dyDescent="0.15">
      <c r="A32" s="14"/>
      <c r="E32" s="19"/>
      <c r="F32" s="19"/>
      <c r="G32" s="6" t="s">
        <v>13</v>
      </c>
      <c r="H32" s="16">
        <f>SUM(H27:H31)</f>
        <v>18337292</v>
      </c>
      <c r="I32" s="17"/>
      <c r="J32" s="16"/>
      <c r="K32" s="18"/>
    </row>
    <row r="33" spans="1:14" ht="24.6" customHeight="1" x14ac:dyDescent="0.15">
      <c r="A33" s="14"/>
      <c r="B33" s="3" t="s">
        <v>26</v>
      </c>
      <c r="C33" s="44" t="s">
        <v>12</v>
      </c>
      <c r="D33" s="45"/>
      <c r="E33" s="29"/>
      <c r="F33" s="1"/>
      <c r="G33" s="19"/>
      <c r="H33" s="34">
        <v>455690</v>
      </c>
      <c r="I33" s="17"/>
      <c r="J33" s="16"/>
      <c r="K33" s="18"/>
    </row>
    <row r="34" spans="1:14" ht="24.6" customHeight="1" x14ac:dyDescent="0.15">
      <c r="A34" s="14"/>
      <c r="B34" s="3" t="s">
        <v>79</v>
      </c>
      <c r="C34" s="44" t="s">
        <v>78</v>
      </c>
      <c r="D34" s="45"/>
      <c r="E34" s="29"/>
      <c r="F34" s="1"/>
      <c r="G34" s="19"/>
      <c r="H34" s="34">
        <v>304371</v>
      </c>
      <c r="I34" s="17"/>
      <c r="J34" s="16"/>
      <c r="K34" s="18"/>
    </row>
    <row r="35" spans="1:14" ht="24.6" customHeight="1" x14ac:dyDescent="0.15">
      <c r="A35" s="14" t="s">
        <v>52</v>
      </c>
      <c r="E35" s="29"/>
      <c r="F35" s="1"/>
      <c r="G35" s="19"/>
      <c r="H35" s="16"/>
      <c r="I35" s="17"/>
      <c r="J35" s="16"/>
      <c r="K35" s="18"/>
    </row>
    <row r="36" spans="1:14" ht="24.6" customHeight="1" x14ac:dyDescent="0.15">
      <c r="A36" s="14"/>
      <c r="B36" s="3" t="s">
        <v>6</v>
      </c>
      <c r="C36" s="46" t="s">
        <v>53</v>
      </c>
      <c r="D36" s="47"/>
      <c r="E36" s="30"/>
      <c r="F36" s="15"/>
      <c r="H36" s="16">
        <v>1</v>
      </c>
      <c r="I36" s="17"/>
      <c r="J36" s="16"/>
      <c r="K36" s="18"/>
    </row>
    <row r="37" spans="1:14" ht="24.6" customHeight="1" x14ac:dyDescent="0.15">
      <c r="A37" s="41" t="s">
        <v>5</v>
      </c>
      <c r="B37" s="42"/>
      <c r="C37" s="42"/>
      <c r="D37" s="42"/>
      <c r="E37" s="42"/>
      <c r="F37" s="42"/>
      <c r="G37" s="43"/>
      <c r="H37" s="20"/>
      <c r="I37" s="21"/>
      <c r="J37" s="36">
        <f>SUM(H9,H25,H32,H33,H34,H36)</f>
        <v>41235729</v>
      </c>
      <c r="K37" s="22"/>
    </row>
    <row r="38" spans="1:14" ht="24.6" customHeight="1" x14ac:dyDescent="0.15">
      <c r="K38" s="9"/>
    </row>
    <row r="39" spans="1:14" ht="24.6" customHeight="1" x14ac:dyDescent="0.15">
      <c r="A39" s="1" t="s">
        <v>9</v>
      </c>
      <c r="J39" s="6" t="s">
        <v>2</v>
      </c>
      <c r="K39" s="6"/>
    </row>
    <row r="40" spans="1:14" ht="24.6" customHeight="1" x14ac:dyDescent="0.15">
      <c r="A40" s="7" t="s">
        <v>46</v>
      </c>
      <c r="B40" s="23"/>
      <c r="C40" s="9"/>
      <c r="D40" s="9"/>
      <c r="E40" s="10"/>
      <c r="F40" s="10"/>
      <c r="G40" s="10"/>
      <c r="H40" s="11"/>
      <c r="I40" s="12"/>
      <c r="J40" s="11"/>
      <c r="K40" s="13"/>
    </row>
    <row r="41" spans="1:14" ht="24.6" customHeight="1" x14ac:dyDescent="0.15">
      <c r="A41" s="14"/>
      <c r="B41" s="3" t="s">
        <v>6</v>
      </c>
      <c r="C41" s="37" t="s">
        <v>47</v>
      </c>
      <c r="D41" s="38"/>
      <c r="E41"/>
      <c r="H41" s="16">
        <v>378445</v>
      </c>
      <c r="I41" s="17"/>
      <c r="J41" s="16"/>
      <c r="K41" s="18"/>
      <c r="N41" s="1" t="s">
        <v>57</v>
      </c>
    </row>
    <row r="42" spans="1:14" ht="24.6" customHeight="1" x14ac:dyDescent="0.15">
      <c r="A42" s="14"/>
      <c r="B42" s="3" t="s">
        <v>42</v>
      </c>
      <c r="C42" s="37" t="s">
        <v>48</v>
      </c>
      <c r="D42" s="38"/>
      <c r="E42"/>
      <c r="H42" s="34">
        <v>2215520</v>
      </c>
      <c r="I42" s="17"/>
      <c r="J42" s="16"/>
      <c r="K42" s="18"/>
    </row>
    <row r="43" spans="1:14" ht="24.6" customHeight="1" x14ac:dyDescent="0.15">
      <c r="A43" s="14"/>
      <c r="B43" s="3" t="s">
        <v>43</v>
      </c>
      <c r="C43" s="37" t="s">
        <v>49</v>
      </c>
      <c r="D43" s="38"/>
      <c r="E43"/>
      <c r="H43" s="16">
        <v>3858198</v>
      </c>
      <c r="I43" s="17"/>
      <c r="J43" s="16"/>
      <c r="K43" s="18"/>
    </row>
    <row r="44" spans="1:14" ht="24.6" customHeight="1" x14ac:dyDescent="0.15">
      <c r="A44" s="14"/>
      <c r="B44" s="3" t="s">
        <v>44</v>
      </c>
      <c r="C44" s="37" t="s">
        <v>50</v>
      </c>
      <c r="D44" s="38"/>
      <c r="E44"/>
      <c r="H44" s="16">
        <v>275600</v>
      </c>
      <c r="I44" s="17"/>
      <c r="J44" s="16"/>
      <c r="K44" s="18"/>
    </row>
    <row r="45" spans="1:14" ht="24.6" customHeight="1" x14ac:dyDescent="0.15">
      <c r="A45" s="14"/>
      <c r="B45" s="3" t="s">
        <v>45</v>
      </c>
      <c r="C45" s="37" t="s">
        <v>37</v>
      </c>
      <c r="D45" s="38"/>
      <c r="E45"/>
      <c r="H45" s="16">
        <v>590000</v>
      </c>
      <c r="I45" s="17"/>
      <c r="J45" s="16"/>
      <c r="K45" s="18"/>
    </row>
    <row r="46" spans="1:14" ht="24.6" customHeight="1" x14ac:dyDescent="0.15">
      <c r="A46" s="14" t="s">
        <v>54</v>
      </c>
      <c r="B46" s="24"/>
      <c r="H46" s="16"/>
      <c r="I46" s="17"/>
      <c r="J46" s="16"/>
      <c r="K46" s="18"/>
    </row>
    <row r="47" spans="1:14" ht="24.6" customHeight="1" x14ac:dyDescent="0.15">
      <c r="A47" s="14"/>
      <c r="B47" s="3" t="s">
        <v>6</v>
      </c>
      <c r="C47" s="39" t="s">
        <v>51</v>
      </c>
      <c r="D47" s="40"/>
      <c r="E47" s="31"/>
      <c r="H47" s="16">
        <v>6468061</v>
      </c>
      <c r="I47" s="17"/>
      <c r="J47" s="16"/>
      <c r="K47" s="18"/>
    </row>
    <row r="48" spans="1:14" ht="24.6" customHeight="1" x14ac:dyDescent="0.15">
      <c r="A48" s="41" t="s">
        <v>8</v>
      </c>
      <c r="B48" s="42"/>
      <c r="C48" s="42"/>
      <c r="D48" s="42"/>
      <c r="E48" s="42"/>
      <c r="F48" s="42"/>
      <c r="G48" s="43"/>
      <c r="H48" s="36">
        <f>SUM(H41:H47)</f>
        <v>13785824</v>
      </c>
      <c r="I48" s="21"/>
      <c r="J48" s="20"/>
      <c r="K48" s="22"/>
    </row>
    <row r="49" spans="2:11" ht="24.6" customHeight="1" x14ac:dyDescent="0.15">
      <c r="B49" s="24"/>
      <c r="J49" s="9"/>
      <c r="K49" s="9"/>
    </row>
  </sheetData>
  <mergeCells count="17">
    <mergeCell ref="C43:D43"/>
    <mergeCell ref="C44:D44"/>
    <mergeCell ref="C45:D45"/>
    <mergeCell ref="C47:D47"/>
    <mergeCell ref="A48:G48"/>
    <mergeCell ref="C33:D33"/>
    <mergeCell ref="C34:D34"/>
    <mergeCell ref="C36:D36"/>
    <mergeCell ref="A37:G37"/>
    <mergeCell ref="C41:D41"/>
    <mergeCell ref="C42:D42"/>
    <mergeCell ref="A2:J2"/>
    <mergeCell ref="A4:D4"/>
    <mergeCell ref="A5:D5"/>
    <mergeCell ref="C7:D7"/>
    <mergeCell ref="C10:D10"/>
    <mergeCell ref="C26:D26"/>
  </mergeCells>
  <phoneticPr fontId="1"/>
  <pageMargins left="1.299212598425197" right="0.70866141732283472" top="0.55118110236220474" bottom="0.74803149606299213" header="0.31496062992125984" footer="0.31496062992125984"/>
  <pageSetup paperSize="9" scale="72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令和6年度財産目録    (議案書用）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k-syoku</dc:creator>
  <cp:lastModifiedBy>user1</cp:lastModifiedBy>
  <cp:lastPrinted>2024-06-04T07:21:55Z</cp:lastPrinted>
  <dcterms:created xsi:type="dcterms:W3CDTF">2004-02-28T04:48:25Z</dcterms:created>
  <dcterms:modified xsi:type="dcterms:W3CDTF">2025-05-28T00:38:14Z</dcterms:modified>
</cp:coreProperties>
</file>